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ozpočet" sheetId="1" state="visible" r:id="rId2"/>
    <sheet name="Stř. rozp. výhled" sheetId="2" state="visible" r:id="rId3"/>
    <sheet name="ZŚ, MŠ příspěvek zřizovatele " sheetId="3" state="visible" r:id="rId4"/>
  </sheets>
  <definedNames>
    <definedName function="false" hidden="false" localSheetId="0" name="_xlnm.Print_Area" vbProcedure="false">rozpočet!$A$1:$F$37</definedName>
    <definedName function="false" hidden="false" localSheetId="1" name="_xlnm.Print_Area" vbProcedure="false">'Stř. rozp. výhled'!$A$1:$F$36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<sst xmlns="http://schemas.openxmlformats.org/spreadsheetml/2006/main" count="126" uniqueCount="83">
  <si>
    <t xml:space="preserve">Název příspěvkové organizace:Základní škola a Mateřská škola Zubří</t>
  </si>
  <si>
    <t xml:space="preserve">Návrh rozpočtu/ Rozpočet PO na rok 2019</t>
  </si>
  <si>
    <t xml:space="preserve">Poř.č.</t>
  </si>
  <si>
    <t xml:space="preserve">Ukazatel</t>
  </si>
  <si>
    <t xml:space="preserve">Schválený rozpočet na rok</t>
  </si>
  <si>
    <t xml:space="preserve">řádku</t>
  </si>
  <si>
    <t xml:space="preserve">účet</t>
  </si>
  <si>
    <t xml:space="preserve">Hlavní činnost </t>
  </si>
  <si>
    <t xml:space="preserve">Jiná činnost</t>
  </si>
  <si>
    <t xml:space="preserve">Celkem</t>
  </si>
  <si>
    <t xml:space="preserve">Náklady PO - účtová třída 5 celkem</t>
  </si>
  <si>
    <t xml:space="preserve">Materiálové náklady celkem </t>
  </si>
  <si>
    <t xml:space="preserve">Energie</t>
  </si>
  <si>
    <t xml:space="preserve">Opravy a udržování </t>
  </si>
  <si>
    <t xml:space="preserve">Cestovné</t>
  </si>
  <si>
    <t xml:space="preserve">Náklady na reprezentaci</t>
  </si>
  <si>
    <t xml:space="preserve">Ostatní služby</t>
  </si>
  <si>
    <t xml:space="preserve">Mzdové náklady celkem </t>
  </si>
  <si>
    <t xml:space="preserve">     z toho mzdové náklady zaměstnanců</t>
  </si>
  <si>
    <t xml:space="preserve">521-524</t>
  </si>
  <si>
    <t xml:space="preserve">     z toho mzdové náklady zaměstnanců MŚMT</t>
  </si>
  <si>
    <t xml:space="preserve">Sociální náklady</t>
  </si>
  <si>
    <t xml:space="preserve">525-528</t>
  </si>
  <si>
    <t xml:space="preserve">Daně a poplatky</t>
  </si>
  <si>
    <t xml:space="preserve">53X</t>
  </si>
  <si>
    <t xml:space="preserve">Ostatní náklady z činnosti</t>
  </si>
  <si>
    <t xml:space="preserve">Odpisy dlouhodobého majetku </t>
  </si>
  <si>
    <t xml:space="preserve">Náklady z majetku</t>
  </si>
  <si>
    <t xml:space="preserve">552-558</t>
  </si>
  <si>
    <t xml:space="preserve">Daň z příjmů </t>
  </si>
  <si>
    <t xml:space="preserve">59X</t>
  </si>
  <si>
    <t xml:space="preserve">Výnosy z činnosti PO - účtová třída 6 celkem</t>
  </si>
  <si>
    <t xml:space="preserve">Výnosy z prodeje vlastních výroblů a služeb</t>
  </si>
  <si>
    <t xml:space="preserve">Výnosy z pronájmu</t>
  </si>
  <si>
    <t xml:space="preserve">Výnosy z prodaného zboží</t>
  </si>
  <si>
    <t xml:space="preserve">Jiné výnosy z vlastních výkonů</t>
  </si>
  <si>
    <t xml:space="preserve">Čerpání fondů</t>
  </si>
  <si>
    <t xml:space="preserve">Ostatní výnosy z činnosti</t>
  </si>
  <si>
    <t xml:space="preserve">Finanční výnosy</t>
  </si>
  <si>
    <t xml:space="preserve">662, 663, 669</t>
  </si>
  <si>
    <t xml:space="preserve">Výnosy z transferů - provozní dotace</t>
  </si>
  <si>
    <t xml:space="preserve">     z toho příspěvek od provozovatele</t>
  </si>
  <si>
    <t xml:space="preserve">     z toho příspěvek MŠMT</t>
  </si>
  <si>
    <t xml:space="preserve">     z toho příspěvek jiných veřejných rozpočtů</t>
  </si>
  <si>
    <t xml:space="preserve">Hospodářský výsledek po zdanění </t>
  </si>
  <si>
    <t xml:space="preserve">Datum:</t>
  </si>
  <si>
    <t xml:space="preserve">podpis ředitele</t>
  </si>
  <si>
    <t xml:space="preserve">Název příspěvkové organizace: Základní škola a Mateřská škola Zubří</t>
  </si>
  <si>
    <t xml:space="preserve">Návrh /Střednědobý rozpočtový výhled na roky 2019 až 2021</t>
  </si>
  <si>
    <t xml:space="preserve">Rozpočtový výhled na roky</t>
  </si>
  <si>
    <t xml:space="preserve">Daň z příjmů</t>
  </si>
  <si>
    <t xml:space="preserve">59x</t>
  </si>
  <si>
    <t xml:space="preserve">Základní škola a Mateřská škola Zubří</t>
  </si>
  <si>
    <t xml:space="preserve">Použití příspěvku zřizovatele - požadavek na rok 2019  /v tis. Kč/</t>
  </si>
  <si>
    <t xml:space="preserve"> </t>
  </si>
  <si>
    <t xml:space="preserve">Účet</t>
  </si>
  <si>
    <t xml:space="preserve">použití na</t>
  </si>
  <si>
    <t xml:space="preserve">ZŠ</t>
  </si>
  <si>
    <t xml:space="preserve">ŠD</t>
  </si>
  <si>
    <t xml:space="preserve">ŠJ</t>
  </si>
  <si>
    <t xml:space="preserve">MŠ</t>
  </si>
  <si>
    <t xml:space="preserve">Celkem rok 2019</t>
  </si>
  <si>
    <t xml:space="preserve">rok 2020</t>
  </si>
  <si>
    <t xml:space="preserve">rok 2021</t>
  </si>
  <si>
    <t xml:space="preserve">materiál</t>
  </si>
  <si>
    <t xml:space="preserve">el. energie</t>
  </si>
  <si>
    <t xml:space="preserve">teplo</t>
  </si>
  <si>
    <t xml:space="preserve">voda</t>
  </si>
  <si>
    <t xml:space="preserve">opravy</t>
  </si>
  <si>
    <t xml:space="preserve">cestovné</t>
  </si>
  <si>
    <t xml:space="preserve">reprezentace</t>
  </si>
  <si>
    <t xml:space="preserve">práce a služby</t>
  </si>
  <si>
    <t xml:space="preserve">služby telef.</t>
  </si>
  <si>
    <t xml:space="preserve">plavání</t>
  </si>
  <si>
    <t xml:space="preserve">mzdové náklady</t>
  </si>
  <si>
    <t xml:space="preserve">OON</t>
  </si>
  <si>
    <t xml:space="preserve">zákonné sociální pojištění </t>
  </si>
  <si>
    <t xml:space="preserve">FKSP</t>
  </si>
  <si>
    <t xml:space="preserve">Jiné ostatní náklady</t>
  </si>
  <si>
    <t xml:space="preserve">odpisy</t>
  </si>
  <si>
    <t xml:space="preserve">DDM </t>
  </si>
  <si>
    <t xml:space="preserve">Celkem náklady</t>
  </si>
  <si>
    <t xml:space="preserve">příspěvek zřizovatel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</si>
</sst>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@"/>
    <numFmt numFmtId="167" formatCode="D/M/YYYY"/>
  </numFmts>
  <fonts count="16">
    <font>
      <sz val="10"/>
      <name val="Arial CE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sz val="11"/>
      <name val="Arial CE"/>
      <family val="0"/>
      <charset val="238"/>
    </font>
    <font>
      <b val="true"/>
      <sz val="11"/>
      <name val="Arial CE"/>
      <family val="2"/>
      <charset val="238"/>
    </font>
    <font>
      <i val="true"/>
      <sz val="11"/>
      <name val="Arial CE"/>
      <family val="0"/>
      <charset val="238"/>
    </font>
    <font>
      <b val="true"/>
      <sz val="11"/>
      <name val="Arial CE"/>
      <family val="0"/>
      <charset val="238"/>
    </font>
    <font>
      <b val="true"/>
      <sz val="11"/>
      <name val="Times New Roman CE"/>
      <family val="1"/>
      <charset val="238"/>
    </font>
    <font>
      <sz val="11"/>
      <name val="Arial"/>
      <family val="2"/>
      <charset val="238"/>
    </font>
    <font>
      <b val="true"/>
      <sz val="11"/>
      <name val="Arial"/>
      <family val="2"/>
      <charset val="238"/>
    </font>
    <font>
      <b val="true"/>
      <sz val="14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 val="true"/>
      <sz val="11"/>
      <color rgb="FFFF0000"/>
      <name val="Arial"/>
      <family val="2"/>
      <charset val="238"/>
    </font>
    <font>
      <b val="true"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66FFFF"/>
        <bgColor rgb="FF33CCCC"/>
      </patternFill>
    </fill>
    <fill>
      <patternFill patternType="solid">
        <fgColor rgb="FFFFCCFF"/>
        <bgColor rgb="FFFFCC99"/>
      </patternFill>
    </fill>
  </fills>
  <borders count="36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medium"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4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í 3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66FF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true"/>
  </sheetPr>
  <dimension ref="A2:G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4" activeCellId="0" sqref="J24"/>
    </sheetView>
  </sheetViews>
  <sheetFormatPr defaultRowHeight="14.25" zeroHeight="false" outlineLevelRow="0" outlineLevelCol="0"/>
  <cols>
    <col collapsed="false" customWidth="true" hidden="false" outlineLevel="0" max="1" min="1" style="1" width="5.43"/>
    <col collapsed="false" customWidth="true" hidden="false" outlineLevel="0" max="2" min="2" style="1" width="50.29"/>
    <col collapsed="false" customWidth="true" hidden="false" outlineLevel="0" max="3" min="3" style="2" width="19.57"/>
    <col collapsed="false" customWidth="true" hidden="false" outlineLevel="0" max="4" min="4" style="3" width="15"/>
    <col collapsed="false" customWidth="true" hidden="false" outlineLevel="0" max="5" min="5" style="2" width="15"/>
    <col collapsed="false" customWidth="true" hidden="false" outlineLevel="0" max="6" min="6" style="3" width="15"/>
    <col collapsed="false" customWidth="true" hidden="false" outlineLevel="0" max="7" min="7" style="1" width="17.71"/>
    <col collapsed="false" customWidth="true" hidden="false" outlineLevel="0" max="254" min="8" style="1" width="9.14"/>
    <col collapsed="false" customWidth="true" hidden="false" outlineLevel="0" max="255" min="255" style="1" width="5.43"/>
    <col collapsed="false" customWidth="true" hidden="false" outlineLevel="0" max="256" min="256" style="1" width="46.86"/>
    <col collapsed="false" customWidth="true" hidden="false" outlineLevel="0" max="257" min="257" style="1" width="17.71"/>
    <col collapsed="false" customWidth="true" hidden="false" outlineLevel="0" max="258" min="258" style="1" width="16.14"/>
    <col collapsed="false" customWidth="true" hidden="false" outlineLevel="0" max="259" min="259" style="1" width="17.71"/>
    <col collapsed="false" customWidth="true" hidden="false" outlineLevel="0" max="262" min="260" style="1" width="12.57"/>
    <col collapsed="false" customWidth="true" hidden="false" outlineLevel="0" max="263" min="263" style="1" width="17.71"/>
    <col collapsed="false" customWidth="true" hidden="false" outlineLevel="0" max="510" min="264" style="1" width="9.14"/>
    <col collapsed="false" customWidth="true" hidden="false" outlineLevel="0" max="511" min="511" style="1" width="5.43"/>
    <col collapsed="false" customWidth="true" hidden="false" outlineLevel="0" max="512" min="512" style="1" width="46.86"/>
    <col collapsed="false" customWidth="true" hidden="false" outlineLevel="0" max="513" min="513" style="1" width="17.71"/>
    <col collapsed="false" customWidth="true" hidden="false" outlineLevel="0" max="514" min="514" style="1" width="16.14"/>
    <col collapsed="false" customWidth="true" hidden="false" outlineLevel="0" max="515" min="515" style="1" width="17.71"/>
    <col collapsed="false" customWidth="true" hidden="false" outlineLevel="0" max="518" min="516" style="1" width="12.57"/>
    <col collapsed="false" customWidth="true" hidden="false" outlineLevel="0" max="519" min="519" style="1" width="17.71"/>
    <col collapsed="false" customWidth="true" hidden="false" outlineLevel="0" max="766" min="520" style="1" width="9.14"/>
    <col collapsed="false" customWidth="true" hidden="false" outlineLevel="0" max="767" min="767" style="1" width="5.43"/>
    <col collapsed="false" customWidth="true" hidden="false" outlineLevel="0" max="768" min="768" style="1" width="46.86"/>
    <col collapsed="false" customWidth="true" hidden="false" outlineLevel="0" max="769" min="769" style="1" width="17.71"/>
    <col collapsed="false" customWidth="true" hidden="false" outlineLevel="0" max="770" min="770" style="1" width="16.14"/>
    <col collapsed="false" customWidth="true" hidden="false" outlineLevel="0" max="771" min="771" style="1" width="17.71"/>
    <col collapsed="false" customWidth="true" hidden="false" outlineLevel="0" max="774" min="772" style="1" width="12.57"/>
    <col collapsed="false" customWidth="true" hidden="false" outlineLevel="0" max="775" min="775" style="1" width="17.71"/>
    <col collapsed="false" customWidth="true" hidden="false" outlineLevel="0" max="1022" min="776" style="1" width="9.14"/>
    <col collapsed="false" customWidth="true" hidden="false" outlineLevel="0" max="1023" min="1023" style="1" width="5.43"/>
    <col collapsed="false" customWidth="true" hidden="false" outlineLevel="0" max="1025" min="1024" style="1" width="46.86"/>
  </cols>
  <sheetData>
    <row r="2" customFormat="false" ht="14.25" hidden="false" customHeight="false" outlineLevel="0" collapsed="false">
      <c r="A2" s="4" t="s">
        <v>0</v>
      </c>
    </row>
    <row r="3" customFormat="false" ht="15.75" hidden="false" customHeight="false" outlineLevel="0" collapsed="false">
      <c r="A3" s="5" t="s">
        <v>1</v>
      </c>
      <c r="B3" s="5"/>
      <c r="C3" s="5"/>
      <c r="D3" s="5"/>
      <c r="E3" s="5"/>
      <c r="F3" s="5"/>
    </row>
    <row r="4" customFormat="false" ht="15" hidden="false" customHeight="true" outlineLevel="0" collapsed="false">
      <c r="A4" s="6" t="s">
        <v>2</v>
      </c>
      <c r="B4" s="7" t="s">
        <v>3</v>
      </c>
      <c r="C4" s="8"/>
      <c r="D4" s="9"/>
      <c r="E4" s="10" t="s">
        <v>4</v>
      </c>
      <c r="F4" s="11"/>
    </row>
    <row r="5" customFormat="false" ht="15" hidden="false" customHeight="false" outlineLevel="0" collapsed="false">
      <c r="A5" s="12" t="s">
        <v>5</v>
      </c>
      <c r="B5" s="12"/>
      <c r="C5" s="13" t="s">
        <v>6</v>
      </c>
      <c r="D5" s="14" t="s">
        <v>7</v>
      </c>
      <c r="E5" s="15" t="s">
        <v>8</v>
      </c>
      <c r="F5" s="16" t="s">
        <v>9</v>
      </c>
    </row>
    <row r="6" s="22" customFormat="true" ht="15.75" hidden="false" customHeight="false" outlineLevel="0" collapsed="false">
      <c r="A6" s="17" t="n">
        <v>1</v>
      </c>
      <c r="B6" s="17" t="s">
        <v>10</v>
      </c>
      <c r="C6" s="18"/>
      <c r="D6" s="19" t="n">
        <f aca="false">SUM(D7:D13)+SUM(D16:D21)</f>
        <v>4387</v>
      </c>
      <c r="E6" s="19" t="n">
        <f aca="false">SUM(E9:E13)+SUM(E16:E21)</f>
        <v>0</v>
      </c>
      <c r="F6" s="20" t="n">
        <f aca="false">SUM(F7:F13)+SUM(F16:F21)</f>
        <v>4387</v>
      </c>
      <c r="G6" s="21"/>
    </row>
    <row r="7" s="22" customFormat="true" ht="15" hidden="false" customHeight="false" outlineLevel="0" collapsed="false">
      <c r="A7" s="23" t="n">
        <v>2</v>
      </c>
      <c r="B7" s="23" t="s">
        <v>11</v>
      </c>
      <c r="C7" s="24" t="n">
        <v>501</v>
      </c>
      <c r="D7" s="25" t="n">
        <v>302</v>
      </c>
      <c r="E7" s="26" t="n">
        <v>0</v>
      </c>
      <c r="F7" s="27" t="n">
        <f aca="false">SUM(D7:E7)</f>
        <v>302</v>
      </c>
      <c r="G7" s="21"/>
    </row>
    <row r="8" customFormat="false" ht="12.75" hidden="false" customHeight="true" outlineLevel="0" collapsed="false">
      <c r="A8" s="23" t="n">
        <v>3</v>
      </c>
      <c r="B8" s="23" t="s">
        <v>12</v>
      </c>
      <c r="C8" s="24" t="n">
        <v>502</v>
      </c>
      <c r="D8" s="28" t="n">
        <v>176</v>
      </c>
      <c r="E8" s="29" t="n">
        <v>0</v>
      </c>
      <c r="F8" s="27" t="n">
        <f aca="false">SUM(D8:E8)</f>
        <v>176</v>
      </c>
    </row>
    <row r="9" customFormat="false" ht="12.75" hidden="false" customHeight="true" outlineLevel="0" collapsed="false">
      <c r="A9" s="30" t="n">
        <v>4</v>
      </c>
      <c r="B9" s="30" t="s">
        <v>13</v>
      </c>
      <c r="C9" s="31" t="n">
        <v>511</v>
      </c>
      <c r="D9" s="27" t="n">
        <v>24</v>
      </c>
      <c r="E9" s="32" t="n">
        <v>0</v>
      </c>
      <c r="F9" s="27" t="n">
        <f aca="false">SUM(D9:E9)</f>
        <v>24</v>
      </c>
    </row>
    <row r="10" customFormat="false" ht="12.75" hidden="false" customHeight="true" outlineLevel="0" collapsed="false">
      <c r="A10" s="23" t="n">
        <v>5</v>
      </c>
      <c r="B10" s="30" t="s">
        <v>14</v>
      </c>
      <c r="C10" s="31" t="n">
        <v>512</v>
      </c>
      <c r="D10" s="27" t="n">
        <v>3</v>
      </c>
      <c r="E10" s="32" t="n">
        <v>0</v>
      </c>
      <c r="F10" s="27" t="n">
        <f aca="false">SUM(D10:E10)</f>
        <v>3</v>
      </c>
    </row>
    <row r="11" customFormat="false" ht="12.75" hidden="false" customHeight="true" outlineLevel="0" collapsed="false">
      <c r="A11" s="30" t="n">
        <v>6</v>
      </c>
      <c r="B11" s="30" t="s">
        <v>15</v>
      </c>
      <c r="C11" s="31" t="n">
        <v>513</v>
      </c>
      <c r="D11" s="27" t="n">
        <v>0</v>
      </c>
      <c r="E11" s="32" t="n">
        <v>0</v>
      </c>
      <c r="F11" s="27" t="n">
        <f aca="false">SUM(D11:E11)</f>
        <v>0</v>
      </c>
    </row>
    <row r="12" customFormat="false" ht="12.75" hidden="false" customHeight="true" outlineLevel="0" collapsed="false">
      <c r="A12" s="23" t="n">
        <v>7</v>
      </c>
      <c r="B12" s="30" t="s">
        <v>16</v>
      </c>
      <c r="C12" s="31" t="n">
        <v>518</v>
      </c>
      <c r="D12" s="27" t="n">
        <v>166</v>
      </c>
      <c r="E12" s="32" t="n">
        <v>0</v>
      </c>
      <c r="F12" s="27" t="n">
        <f aca="false">SUM(D12:E12)</f>
        <v>166</v>
      </c>
    </row>
    <row r="13" customFormat="false" ht="12.75" hidden="false" customHeight="true" outlineLevel="0" collapsed="false">
      <c r="A13" s="30" t="n">
        <v>8</v>
      </c>
      <c r="B13" s="30" t="s">
        <v>17</v>
      </c>
      <c r="C13" s="31"/>
      <c r="D13" s="27" t="n">
        <v>3616</v>
      </c>
      <c r="E13" s="27" t="n">
        <f aca="false">SUM(E14:E15)</f>
        <v>0</v>
      </c>
      <c r="F13" s="27" t="n">
        <f aca="false">SUM(D13:E13)</f>
        <v>3616</v>
      </c>
    </row>
    <row r="14" customFormat="false" ht="12.75" hidden="false" customHeight="true" outlineLevel="0" collapsed="false">
      <c r="A14" s="23" t="n">
        <v>9</v>
      </c>
      <c r="B14" s="33" t="s">
        <v>18</v>
      </c>
      <c r="C14" s="34" t="s">
        <v>19</v>
      </c>
      <c r="D14" s="35" t="n">
        <v>0</v>
      </c>
      <c r="E14" s="36" t="n">
        <v>0</v>
      </c>
      <c r="F14" s="35" t="n">
        <f aca="false">SUM(D14:E14)</f>
        <v>0</v>
      </c>
      <c r="G14" s="37"/>
    </row>
    <row r="15" customFormat="false" ht="12.75" hidden="false" customHeight="true" outlineLevel="0" collapsed="false">
      <c r="A15" s="30" t="n">
        <v>10</v>
      </c>
      <c r="B15" s="33" t="s">
        <v>20</v>
      </c>
      <c r="C15" s="34" t="s">
        <v>19</v>
      </c>
      <c r="D15" s="35" t="n">
        <v>3616</v>
      </c>
      <c r="E15" s="36" t="n">
        <v>0</v>
      </c>
      <c r="F15" s="35" t="n">
        <f aca="false">SUM(D15:E15)</f>
        <v>3616</v>
      </c>
    </row>
    <row r="16" customFormat="false" ht="12.75" hidden="false" customHeight="true" outlineLevel="0" collapsed="false">
      <c r="A16" s="23" t="n">
        <v>11</v>
      </c>
      <c r="B16" s="30" t="s">
        <v>21</v>
      </c>
      <c r="C16" s="31" t="s">
        <v>22</v>
      </c>
      <c r="D16" s="27" t="n">
        <v>50</v>
      </c>
      <c r="E16" s="32" t="n">
        <v>0</v>
      </c>
      <c r="F16" s="27" t="n">
        <f aca="false">SUM(D16:E16)</f>
        <v>50</v>
      </c>
    </row>
    <row r="17" customFormat="false" ht="12.75" hidden="false" customHeight="true" outlineLevel="0" collapsed="false">
      <c r="A17" s="30" t="n">
        <v>12</v>
      </c>
      <c r="B17" s="30" t="s">
        <v>23</v>
      </c>
      <c r="C17" s="31" t="s">
        <v>24</v>
      </c>
      <c r="D17" s="27" t="n">
        <v>0</v>
      </c>
      <c r="E17" s="32" t="n">
        <v>0</v>
      </c>
      <c r="F17" s="27" t="n">
        <f aca="false">SUM(D17:E17)</f>
        <v>0</v>
      </c>
    </row>
    <row r="18" customFormat="false" ht="12.75" hidden="false" customHeight="true" outlineLevel="0" collapsed="false">
      <c r="A18" s="23" t="n">
        <v>13</v>
      </c>
      <c r="B18" s="30" t="s">
        <v>25</v>
      </c>
      <c r="C18" s="31" t="n">
        <v>549</v>
      </c>
      <c r="D18" s="27" t="n">
        <v>20</v>
      </c>
      <c r="E18" s="32" t="n">
        <v>0</v>
      </c>
      <c r="F18" s="27" t="n">
        <f aca="false">SUM(D18:E18)</f>
        <v>20</v>
      </c>
    </row>
    <row r="19" customFormat="false" ht="12.75" hidden="false" customHeight="true" outlineLevel="0" collapsed="false">
      <c r="A19" s="30" t="n">
        <v>14</v>
      </c>
      <c r="B19" s="30" t="s">
        <v>26</v>
      </c>
      <c r="C19" s="31" t="n">
        <v>551</v>
      </c>
      <c r="D19" s="38" t="n">
        <v>0</v>
      </c>
      <c r="E19" s="39" t="n">
        <v>0</v>
      </c>
      <c r="F19" s="27" t="n">
        <f aca="false">SUM(D19:E19)</f>
        <v>0</v>
      </c>
    </row>
    <row r="20" customFormat="false" ht="12.75" hidden="false" customHeight="true" outlineLevel="0" collapsed="false">
      <c r="A20" s="23" t="n">
        <v>15</v>
      </c>
      <c r="B20" s="30" t="s">
        <v>27</v>
      </c>
      <c r="C20" s="31" t="s">
        <v>28</v>
      </c>
      <c r="D20" s="38" t="n">
        <v>30</v>
      </c>
      <c r="E20" s="39" t="n">
        <v>0</v>
      </c>
      <c r="F20" s="27" t="n">
        <f aca="false">SUM(D20:E20)</f>
        <v>30</v>
      </c>
    </row>
    <row r="21" customFormat="false" ht="15" hidden="false" customHeight="false" outlineLevel="0" collapsed="false">
      <c r="A21" s="23" t="n">
        <v>16</v>
      </c>
      <c r="B21" s="30" t="s">
        <v>29</v>
      </c>
      <c r="C21" s="31" t="s">
        <v>30</v>
      </c>
      <c r="D21" s="40" t="n">
        <v>0</v>
      </c>
      <c r="E21" s="41" t="n">
        <v>0</v>
      </c>
      <c r="F21" s="42" t="n">
        <f aca="false">SUM(D21:E21)</f>
        <v>0</v>
      </c>
    </row>
    <row r="22" s="22" customFormat="true" ht="15.75" hidden="false" customHeight="false" outlineLevel="0" collapsed="false">
      <c r="A22" s="17" t="n">
        <v>17</v>
      </c>
      <c r="B22" s="17" t="s">
        <v>31</v>
      </c>
      <c r="C22" s="43"/>
      <c r="D22" s="20" t="n">
        <f aca="false">SUM(D23:D30)</f>
        <v>4387</v>
      </c>
      <c r="E22" s="20" t="n">
        <f aca="false">SUM(E23:E30)</f>
        <v>0</v>
      </c>
      <c r="F22" s="20" t="n">
        <f aca="false">SUM(F23:F30)</f>
        <v>4387</v>
      </c>
    </row>
    <row r="23" customFormat="false" ht="12.75" hidden="false" customHeight="true" outlineLevel="0" collapsed="false">
      <c r="A23" s="30" t="n">
        <v>18</v>
      </c>
      <c r="B23" s="30" t="s">
        <v>32</v>
      </c>
      <c r="C23" s="31" t="n">
        <v>601.602</v>
      </c>
      <c r="D23" s="38" t="n">
        <v>200</v>
      </c>
      <c r="E23" s="39" t="n">
        <v>0</v>
      </c>
      <c r="F23" s="27" t="n">
        <f aca="false">SUM(D23:E23)</f>
        <v>200</v>
      </c>
    </row>
    <row r="24" customFormat="false" ht="12.75" hidden="false" customHeight="true" outlineLevel="0" collapsed="false">
      <c r="A24" s="44" t="n">
        <v>19</v>
      </c>
      <c r="B24" s="30" t="s">
        <v>33</v>
      </c>
      <c r="C24" s="31" t="n">
        <v>603</v>
      </c>
      <c r="D24" s="38" t="n">
        <v>0</v>
      </c>
      <c r="E24" s="39" t="n">
        <v>0</v>
      </c>
      <c r="F24" s="27" t="n">
        <f aca="false">SUM(D24:E24)</f>
        <v>0</v>
      </c>
    </row>
    <row r="25" customFormat="false" ht="12.75" hidden="false" customHeight="true" outlineLevel="0" collapsed="false">
      <c r="A25" s="30" t="n">
        <v>20</v>
      </c>
      <c r="B25" s="44" t="s">
        <v>34</v>
      </c>
      <c r="C25" s="45" t="n">
        <v>604</v>
      </c>
      <c r="D25" s="27" t="n">
        <v>0</v>
      </c>
      <c r="E25" s="32" t="n">
        <v>0</v>
      </c>
      <c r="F25" s="27" t="n">
        <f aca="false">SUM(D25:E25)</f>
        <v>0</v>
      </c>
    </row>
    <row r="26" customFormat="false" ht="12.75" hidden="false" customHeight="true" outlineLevel="0" collapsed="false">
      <c r="A26" s="44" t="n">
        <v>21</v>
      </c>
      <c r="B26" s="30" t="s">
        <v>35</v>
      </c>
      <c r="C26" s="31" t="n">
        <v>609</v>
      </c>
      <c r="D26" s="38" t="n">
        <v>4</v>
      </c>
      <c r="E26" s="39" t="n">
        <v>0</v>
      </c>
      <c r="F26" s="27" t="n">
        <f aca="false">SUM(D26:E26)</f>
        <v>4</v>
      </c>
    </row>
    <row r="27" customFormat="false" ht="12.75" hidden="false" customHeight="true" outlineLevel="0" collapsed="false">
      <c r="A27" s="30" t="n">
        <v>22</v>
      </c>
      <c r="B27" s="30" t="s">
        <v>36</v>
      </c>
      <c r="C27" s="31" t="n">
        <v>648</v>
      </c>
      <c r="D27" s="38" t="n">
        <v>4</v>
      </c>
      <c r="E27" s="39" t="n">
        <v>0</v>
      </c>
      <c r="F27" s="27" t="n">
        <f aca="false">SUM(D27:E27)</f>
        <v>4</v>
      </c>
    </row>
    <row r="28" customFormat="false" ht="12.75" hidden="false" customHeight="true" outlineLevel="0" collapsed="false">
      <c r="A28" s="44" t="n">
        <v>23</v>
      </c>
      <c r="B28" s="30" t="s">
        <v>37</v>
      </c>
      <c r="C28" s="31" t="n">
        <v>649</v>
      </c>
      <c r="D28" s="38" t="n">
        <v>4</v>
      </c>
      <c r="E28" s="39" t="n">
        <v>0</v>
      </c>
      <c r="F28" s="27" t="n">
        <f aca="false">SUM(D28:E28)</f>
        <v>4</v>
      </c>
    </row>
    <row r="29" customFormat="false" ht="12.75" hidden="false" customHeight="true" outlineLevel="0" collapsed="false">
      <c r="A29" s="30" t="n">
        <v>24</v>
      </c>
      <c r="B29" s="30" t="s">
        <v>38</v>
      </c>
      <c r="C29" s="31" t="s">
        <v>39</v>
      </c>
      <c r="D29" s="38" t="n">
        <v>0</v>
      </c>
      <c r="E29" s="39" t="n">
        <v>0</v>
      </c>
      <c r="F29" s="27" t="n">
        <f aca="false">SUM(D29:E29)</f>
        <v>0</v>
      </c>
    </row>
    <row r="30" customFormat="false" ht="12.75" hidden="false" customHeight="true" outlineLevel="0" collapsed="false">
      <c r="A30" s="44" t="n">
        <v>25</v>
      </c>
      <c r="B30" s="30" t="s">
        <v>40</v>
      </c>
      <c r="C30" s="31" t="n">
        <v>672</v>
      </c>
      <c r="D30" s="38" t="n">
        <f aca="false">SUM(D31:D33)</f>
        <v>4175</v>
      </c>
      <c r="E30" s="38" t="n">
        <f aca="false">SUM(E31:E33)</f>
        <v>0</v>
      </c>
      <c r="F30" s="27" t="n">
        <f aca="false">SUM(D30:E30)</f>
        <v>4175</v>
      </c>
    </row>
    <row r="31" customFormat="false" ht="12.75" hidden="false" customHeight="true" outlineLevel="0" collapsed="false">
      <c r="A31" s="30" t="n">
        <v>26</v>
      </c>
      <c r="B31" s="33" t="s">
        <v>41</v>
      </c>
      <c r="C31" s="34"/>
      <c r="D31" s="46" t="n">
        <v>460</v>
      </c>
      <c r="E31" s="47" t="n">
        <v>0</v>
      </c>
      <c r="F31" s="35" t="n">
        <f aca="false">SUM(D31:E31)</f>
        <v>460</v>
      </c>
    </row>
    <row r="32" customFormat="false" ht="12.75" hidden="false" customHeight="true" outlineLevel="0" collapsed="false">
      <c r="A32" s="44" t="n">
        <v>27</v>
      </c>
      <c r="B32" s="33" t="s">
        <v>42</v>
      </c>
      <c r="C32" s="34"/>
      <c r="D32" s="46" t="n">
        <v>3715</v>
      </c>
      <c r="E32" s="47" t="n">
        <v>0</v>
      </c>
      <c r="F32" s="35" t="n">
        <f aca="false">SUM(D32:E32)</f>
        <v>3715</v>
      </c>
    </row>
    <row r="33" customFormat="false" ht="15" hidden="false" customHeight="false" outlineLevel="0" collapsed="false">
      <c r="A33" s="30" t="n">
        <v>28</v>
      </c>
      <c r="B33" s="33" t="s">
        <v>43</v>
      </c>
      <c r="C33" s="34"/>
      <c r="D33" s="46"/>
      <c r="E33" s="47" t="n">
        <v>0</v>
      </c>
      <c r="F33" s="35" t="n">
        <f aca="false">SUM(D33:E33)</f>
        <v>0</v>
      </c>
    </row>
    <row r="34" s="51" customFormat="true" ht="15.75" hidden="false" customHeight="false" outlineLevel="0" collapsed="false">
      <c r="A34" s="48" t="n">
        <v>29</v>
      </c>
      <c r="B34" s="49" t="s">
        <v>44</v>
      </c>
      <c r="C34" s="43"/>
      <c r="D34" s="20" t="n">
        <f aca="false">D22-D6</f>
        <v>0</v>
      </c>
      <c r="E34" s="20" t="n">
        <f aca="false">E22-E6</f>
        <v>0</v>
      </c>
      <c r="F34" s="20" t="n">
        <f aca="false">F22-F6</f>
        <v>0</v>
      </c>
      <c r="G34" s="50"/>
    </row>
    <row r="37" customFormat="false" ht="14.25" hidden="false" customHeight="false" outlineLevel="0" collapsed="false">
      <c r="B37" s="52" t="s">
        <v>45</v>
      </c>
      <c r="C37" s="53"/>
      <c r="D37" s="53" t="s">
        <v>46</v>
      </c>
    </row>
  </sheetData>
  <mergeCells count="1">
    <mergeCell ref="A3:F3"/>
  </mergeCells>
  <printOptions headings="false" gridLines="false" gridLinesSet="true" horizontalCentered="false" verticalCentered="false"/>
  <pageMargins left="0.708333333333333" right="0.708333333333333" top="0.7875" bottom="0.7875" header="0.315277777777778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&amp;RPříloha  č. 1</oddHeader>
    <oddFooter/>
  </headerFooter>
  <colBreaks count="1" manualBreakCount="1">
    <brk id="6" man="true" max="65535" min="0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true"/>
  </sheetPr>
  <dimension ref="A2:F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90" workbookViewId="0">
      <selection pane="topLeft" activeCell="F19" activeCellId="0" sqref="F19"/>
    </sheetView>
  </sheetViews>
  <sheetFormatPr defaultRowHeight="14.25" zeroHeight="false" outlineLevelRow="0" outlineLevelCol="0"/>
  <cols>
    <col collapsed="false" customWidth="true" hidden="false" outlineLevel="0" max="1" min="1" style="1" width="5.43"/>
    <col collapsed="false" customWidth="true" hidden="false" outlineLevel="0" max="2" min="2" style="1" width="56.57"/>
    <col collapsed="false" customWidth="true" hidden="false" outlineLevel="0" max="3" min="3" style="2" width="20.57"/>
    <col collapsed="false" customWidth="true" hidden="false" outlineLevel="0" max="5" min="4" style="3" width="12.57"/>
    <col collapsed="false" customWidth="true" hidden="false" outlineLevel="0" max="6" min="6" style="2" width="12.57"/>
    <col collapsed="false" customWidth="true" hidden="false" outlineLevel="0" max="253" min="7" style="1" width="9.14"/>
    <col collapsed="false" customWidth="true" hidden="false" outlineLevel="0" max="254" min="254" style="1" width="5.43"/>
    <col collapsed="false" customWidth="true" hidden="false" outlineLevel="0" max="255" min="255" style="1" width="60.58"/>
    <col collapsed="false" customWidth="true" hidden="false" outlineLevel="0" max="256" min="256" style="1" width="17.71"/>
    <col collapsed="false" customWidth="true" hidden="false" outlineLevel="0" max="259" min="257" style="1" width="12.57"/>
    <col collapsed="false" customWidth="true" hidden="false" outlineLevel="0" max="260" min="260" style="1" width="17.71"/>
    <col collapsed="false" customWidth="true" hidden="false" outlineLevel="0" max="509" min="261" style="1" width="9.14"/>
    <col collapsed="false" customWidth="true" hidden="false" outlineLevel="0" max="510" min="510" style="1" width="5.43"/>
    <col collapsed="false" customWidth="true" hidden="false" outlineLevel="0" max="511" min="511" style="1" width="60.58"/>
    <col collapsed="false" customWidth="true" hidden="false" outlineLevel="0" max="512" min="512" style="1" width="17.71"/>
    <col collapsed="false" customWidth="true" hidden="false" outlineLevel="0" max="515" min="513" style="1" width="12.57"/>
    <col collapsed="false" customWidth="true" hidden="false" outlineLevel="0" max="516" min="516" style="1" width="17.71"/>
    <col collapsed="false" customWidth="true" hidden="false" outlineLevel="0" max="765" min="517" style="1" width="9.14"/>
    <col collapsed="false" customWidth="true" hidden="false" outlineLevel="0" max="766" min="766" style="1" width="5.43"/>
    <col collapsed="false" customWidth="true" hidden="false" outlineLevel="0" max="767" min="767" style="1" width="60.58"/>
    <col collapsed="false" customWidth="true" hidden="false" outlineLevel="0" max="768" min="768" style="1" width="17.71"/>
    <col collapsed="false" customWidth="true" hidden="false" outlineLevel="0" max="771" min="769" style="1" width="12.57"/>
    <col collapsed="false" customWidth="true" hidden="false" outlineLevel="0" max="772" min="772" style="1" width="17.71"/>
    <col collapsed="false" customWidth="true" hidden="false" outlineLevel="0" max="1021" min="773" style="1" width="9.14"/>
    <col collapsed="false" customWidth="true" hidden="false" outlineLevel="0" max="1022" min="1022" style="1" width="5.43"/>
    <col collapsed="false" customWidth="true" hidden="false" outlineLevel="0" max="1023" min="1023" style="1" width="60.58"/>
    <col collapsed="false" customWidth="true" hidden="false" outlineLevel="0" max="1025" min="1024" style="1" width="17.71"/>
  </cols>
  <sheetData>
    <row r="2" customFormat="false" ht="14.25" hidden="false" customHeight="false" outlineLevel="0" collapsed="false">
      <c r="A2" s="4" t="s">
        <v>47</v>
      </c>
    </row>
    <row r="3" customFormat="false" ht="15.75" hidden="false" customHeight="false" outlineLevel="0" collapsed="false">
      <c r="A3" s="5" t="s">
        <v>48</v>
      </c>
      <c r="B3" s="5"/>
      <c r="C3" s="5"/>
      <c r="D3" s="5"/>
      <c r="E3" s="5"/>
      <c r="F3" s="5"/>
    </row>
    <row r="4" customFormat="false" ht="15" hidden="false" customHeight="false" outlineLevel="0" collapsed="false">
      <c r="A4" s="54" t="s">
        <v>2</v>
      </c>
      <c r="B4" s="7" t="s">
        <v>3</v>
      </c>
      <c r="C4" s="8"/>
      <c r="D4" s="55" t="s">
        <v>49</v>
      </c>
      <c r="E4" s="55"/>
      <c r="F4" s="55"/>
    </row>
    <row r="5" customFormat="false" ht="15" hidden="false" customHeight="false" outlineLevel="0" collapsed="false">
      <c r="A5" s="12" t="s">
        <v>5</v>
      </c>
      <c r="B5" s="12"/>
      <c r="C5" s="13" t="s">
        <v>6</v>
      </c>
      <c r="D5" s="14" t="n">
        <v>2019</v>
      </c>
      <c r="E5" s="56" t="n">
        <v>2020</v>
      </c>
      <c r="F5" s="57" t="n">
        <v>2021</v>
      </c>
    </row>
    <row r="6" s="22" customFormat="true" ht="15.75" hidden="false" customHeight="false" outlineLevel="0" collapsed="false">
      <c r="A6" s="17" t="n">
        <v>1</v>
      </c>
      <c r="B6" s="17" t="s">
        <v>10</v>
      </c>
      <c r="C6" s="18"/>
      <c r="D6" s="19" t="n">
        <f aca="false">SUM(D7:D13)+SUM(D16:D21)</f>
        <v>4387</v>
      </c>
      <c r="E6" s="58" t="n">
        <f aca="false">SUM(E7:E13)+SUM(E16:E21)</f>
        <v>4489</v>
      </c>
      <c r="F6" s="59" t="n">
        <f aca="false">SUM(F7:F13)+SUM(F16:F21)</f>
        <v>4604</v>
      </c>
    </row>
    <row r="7" customFormat="false" ht="12.75" hidden="false" customHeight="true" outlineLevel="0" collapsed="false">
      <c r="A7" s="23" t="n">
        <v>2</v>
      </c>
      <c r="B7" s="23" t="s">
        <v>11</v>
      </c>
      <c r="C7" s="24" t="n">
        <v>501</v>
      </c>
      <c r="D7" s="25" t="n">
        <v>302</v>
      </c>
      <c r="E7" s="60" t="n">
        <v>307</v>
      </c>
      <c r="F7" s="61" t="n">
        <v>316</v>
      </c>
    </row>
    <row r="8" customFormat="false" ht="12.75" hidden="false" customHeight="true" outlineLevel="0" collapsed="false">
      <c r="A8" s="23" t="n">
        <v>3</v>
      </c>
      <c r="B8" s="23" t="s">
        <v>12</v>
      </c>
      <c r="C8" s="24" t="n">
        <v>502</v>
      </c>
      <c r="D8" s="28" t="n">
        <v>176</v>
      </c>
      <c r="E8" s="62" t="n">
        <v>197</v>
      </c>
      <c r="F8" s="63" t="n">
        <v>197</v>
      </c>
    </row>
    <row r="9" customFormat="false" ht="12.75" hidden="false" customHeight="true" outlineLevel="0" collapsed="false">
      <c r="A9" s="30" t="n">
        <v>4</v>
      </c>
      <c r="B9" s="30" t="s">
        <v>13</v>
      </c>
      <c r="C9" s="31" t="n">
        <v>511</v>
      </c>
      <c r="D9" s="27" t="n">
        <v>24</v>
      </c>
      <c r="E9" s="64" t="n">
        <v>25</v>
      </c>
      <c r="F9" s="63" t="n">
        <v>25</v>
      </c>
    </row>
    <row r="10" customFormat="false" ht="12.75" hidden="false" customHeight="true" outlineLevel="0" collapsed="false">
      <c r="A10" s="23" t="n">
        <v>5</v>
      </c>
      <c r="B10" s="30" t="s">
        <v>14</v>
      </c>
      <c r="C10" s="31" t="n">
        <v>512</v>
      </c>
      <c r="D10" s="27" t="n">
        <v>3</v>
      </c>
      <c r="E10" s="64" t="n">
        <v>3</v>
      </c>
      <c r="F10" s="63" t="n">
        <v>3</v>
      </c>
    </row>
    <row r="11" customFormat="false" ht="12.75" hidden="false" customHeight="true" outlineLevel="0" collapsed="false">
      <c r="A11" s="30" t="n">
        <v>6</v>
      </c>
      <c r="B11" s="30" t="s">
        <v>15</v>
      </c>
      <c r="C11" s="31" t="n">
        <v>513</v>
      </c>
      <c r="D11" s="27" t="n">
        <v>0</v>
      </c>
      <c r="E11" s="64" t="n">
        <v>0</v>
      </c>
      <c r="F11" s="63" t="n">
        <v>0</v>
      </c>
    </row>
    <row r="12" customFormat="false" ht="12.75" hidden="false" customHeight="true" outlineLevel="0" collapsed="false">
      <c r="A12" s="23" t="n">
        <v>7</v>
      </c>
      <c r="B12" s="30" t="s">
        <v>16</v>
      </c>
      <c r="C12" s="31" t="n">
        <v>518</v>
      </c>
      <c r="D12" s="27" t="n">
        <v>166</v>
      </c>
      <c r="E12" s="64" t="n">
        <v>155</v>
      </c>
      <c r="F12" s="63" t="n">
        <v>160</v>
      </c>
    </row>
    <row r="13" customFormat="false" ht="12.75" hidden="false" customHeight="true" outlineLevel="0" collapsed="false">
      <c r="A13" s="30" t="n">
        <v>8</v>
      </c>
      <c r="B13" s="30" t="s">
        <v>17</v>
      </c>
      <c r="C13" s="31"/>
      <c r="D13" s="27" t="n">
        <v>3616</v>
      </c>
      <c r="E13" s="64" t="n">
        <f aca="false">SUM(E14:E15)</f>
        <v>3694</v>
      </c>
      <c r="F13" s="63" t="n">
        <f aca="false">SUM(F14:F15)</f>
        <v>3789</v>
      </c>
    </row>
    <row r="14" customFormat="false" ht="12.75" hidden="false" customHeight="true" outlineLevel="0" collapsed="false">
      <c r="A14" s="23" t="n">
        <v>9</v>
      </c>
      <c r="B14" s="33" t="s">
        <v>18</v>
      </c>
      <c r="C14" s="34" t="s">
        <v>19</v>
      </c>
      <c r="D14" s="35" t="n">
        <v>0</v>
      </c>
      <c r="E14" s="65" t="n">
        <v>0</v>
      </c>
      <c r="F14" s="66" t="n">
        <v>0</v>
      </c>
    </row>
    <row r="15" customFormat="false" ht="12.75" hidden="false" customHeight="true" outlineLevel="0" collapsed="false">
      <c r="A15" s="30" t="n">
        <v>10</v>
      </c>
      <c r="B15" s="33" t="s">
        <v>20</v>
      </c>
      <c r="C15" s="34" t="s">
        <v>19</v>
      </c>
      <c r="D15" s="35" t="n">
        <v>3616</v>
      </c>
      <c r="E15" s="65" t="n">
        <v>3694</v>
      </c>
      <c r="F15" s="66" t="n">
        <v>3789</v>
      </c>
    </row>
    <row r="16" customFormat="false" ht="12.75" hidden="false" customHeight="true" outlineLevel="0" collapsed="false">
      <c r="A16" s="23" t="n">
        <v>11</v>
      </c>
      <c r="B16" s="30" t="s">
        <v>21</v>
      </c>
      <c r="C16" s="31" t="s">
        <v>22</v>
      </c>
      <c r="D16" s="27" t="n">
        <v>50</v>
      </c>
      <c r="E16" s="64" t="n">
        <v>58</v>
      </c>
      <c r="F16" s="63" t="n">
        <v>61</v>
      </c>
    </row>
    <row r="17" customFormat="false" ht="12.75" hidden="false" customHeight="true" outlineLevel="0" collapsed="false">
      <c r="A17" s="30" t="n">
        <v>12</v>
      </c>
      <c r="B17" s="30" t="s">
        <v>23</v>
      </c>
      <c r="C17" s="31" t="s">
        <v>24</v>
      </c>
      <c r="D17" s="27" t="n">
        <v>0</v>
      </c>
      <c r="E17" s="64" t="n">
        <v>0</v>
      </c>
      <c r="F17" s="63" t="n">
        <v>0</v>
      </c>
    </row>
    <row r="18" customFormat="false" ht="12.75" hidden="false" customHeight="true" outlineLevel="0" collapsed="false">
      <c r="A18" s="23" t="n">
        <v>13</v>
      </c>
      <c r="B18" s="30" t="s">
        <v>25</v>
      </c>
      <c r="C18" s="31" t="n">
        <v>549</v>
      </c>
      <c r="D18" s="27" t="n">
        <v>20</v>
      </c>
      <c r="E18" s="64" t="n">
        <v>20</v>
      </c>
      <c r="F18" s="63" t="n">
        <v>20</v>
      </c>
    </row>
    <row r="19" customFormat="false" ht="12.75" hidden="false" customHeight="true" outlineLevel="0" collapsed="false">
      <c r="A19" s="30" t="n">
        <v>14</v>
      </c>
      <c r="B19" s="30" t="s">
        <v>26</v>
      </c>
      <c r="C19" s="31" t="n">
        <v>551</v>
      </c>
      <c r="D19" s="38" t="n">
        <v>0</v>
      </c>
      <c r="E19" s="67" t="n">
        <v>0</v>
      </c>
      <c r="F19" s="68" t="n">
        <v>0</v>
      </c>
    </row>
    <row r="20" customFormat="false" ht="12.75" hidden="false" customHeight="true" outlineLevel="0" collapsed="false">
      <c r="A20" s="23" t="n">
        <v>15</v>
      </c>
      <c r="B20" s="30" t="s">
        <v>27</v>
      </c>
      <c r="C20" s="31" t="s">
        <v>28</v>
      </c>
      <c r="D20" s="38" t="n">
        <v>30</v>
      </c>
      <c r="E20" s="67" t="n">
        <v>30</v>
      </c>
      <c r="F20" s="68" t="n">
        <v>33</v>
      </c>
    </row>
    <row r="21" customFormat="false" ht="12.75" hidden="false" customHeight="true" outlineLevel="0" collapsed="false">
      <c r="A21" s="30" t="n">
        <v>16</v>
      </c>
      <c r="B21" s="30" t="s">
        <v>50</v>
      </c>
      <c r="C21" s="31" t="s">
        <v>51</v>
      </c>
      <c r="D21" s="38" t="n">
        <v>0</v>
      </c>
      <c r="E21" s="67" t="n">
        <v>0</v>
      </c>
      <c r="F21" s="68" t="n">
        <v>0</v>
      </c>
    </row>
    <row r="22" customFormat="false" ht="15.75" hidden="false" customHeight="false" outlineLevel="0" collapsed="false">
      <c r="A22" s="17" t="n">
        <v>17</v>
      </c>
      <c r="B22" s="17" t="s">
        <v>31</v>
      </c>
      <c r="C22" s="43"/>
      <c r="D22" s="20" t="n">
        <f aca="false">SUM(D23:D30)</f>
        <v>4387</v>
      </c>
      <c r="E22" s="69" t="n">
        <f aca="false">SUM(E23:E30)</f>
        <v>4489</v>
      </c>
      <c r="F22" s="59" t="n">
        <f aca="false">SUM(F23:F30)</f>
        <v>4604</v>
      </c>
    </row>
    <row r="23" s="22" customFormat="true" ht="15" hidden="false" customHeight="false" outlineLevel="0" collapsed="false">
      <c r="A23" s="30" t="n">
        <v>18</v>
      </c>
      <c r="B23" s="30" t="s">
        <v>32</v>
      </c>
      <c r="C23" s="31" t="n">
        <v>601.602</v>
      </c>
      <c r="D23" s="38" t="n">
        <v>200</v>
      </c>
      <c r="E23" s="67" t="n">
        <v>200</v>
      </c>
      <c r="F23" s="68" t="n">
        <v>200</v>
      </c>
    </row>
    <row r="24" customFormat="false" ht="12.75" hidden="false" customHeight="true" outlineLevel="0" collapsed="false">
      <c r="A24" s="44" t="n">
        <v>19</v>
      </c>
      <c r="B24" s="30" t="s">
        <v>33</v>
      </c>
      <c r="C24" s="31" t="n">
        <v>603</v>
      </c>
      <c r="D24" s="38" t="n">
        <v>0</v>
      </c>
      <c r="E24" s="67" t="n">
        <v>0</v>
      </c>
      <c r="F24" s="68" t="n">
        <v>0</v>
      </c>
    </row>
    <row r="25" customFormat="false" ht="12.75" hidden="false" customHeight="true" outlineLevel="0" collapsed="false">
      <c r="A25" s="30" t="n">
        <v>20</v>
      </c>
      <c r="B25" s="44" t="s">
        <v>34</v>
      </c>
      <c r="C25" s="45" t="n">
        <v>604</v>
      </c>
      <c r="D25" s="27" t="n">
        <v>0</v>
      </c>
      <c r="E25" s="64" t="n">
        <v>0</v>
      </c>
      <c r="F25" s="63" t="n">
        <v>0</v>
      </c>
    </row>
    <row r="26" customFormat="false" ht="12.75" hidden="false" customHeight="true" outlineLevel="0" collapsed="false">
      <c r="A26" s="44" t="n">
        <v>21</v>
      </c>
      <c r="B26" s="30" t="s">
        <v>35</v>
      </c>
      <c r="C26" s="31" t="n">
        <v>609</v>
      </c>
      <c r="D26" s="38" t="n">
        <v>4</v>
      </c>
      <c r="E26" s="67" t="n">
        <v>4</v>
      </c>
      <c r="F26" s="68" t="n">
        <v>4</v>
      </c>
    </row>
    <row r="27" customFormat="false" ht="12.75" hidden="false" customHeight="true" outlineLevel="0" collapsed="false">
      <c r="A27" s="30" t="n">
        <v>22</v>
      </c>
      <c r="B27" s="30" t="s">
        <v>36</v>
      </c>
      <c r="C27" s="31" t="n">
        <v>648</v>
      </c>
      <c r="D27" s="38" t="n">
        <v>4</v>
      </c>
      <c r="E27" s="67" t="n">
        <v>20</v>
      </c>
      <c r="F27" s="68" t="n">
        <v>30</v>
      </c>
    </row>
    <row r="28" customFormat="false" ht="12.75" hidden="false" customHeight="true" outlineLevel="0" collapsed="false">
      <c r="A28" s="44" t="n">
        <v>23</v>
      </c>
      <c r="B28" s="30" t="s">
        <v>37</v>
      </c>
      <c r="C28" s="31" t="n">
        <v>649</v>
      </c>
      <c r="D28" s="38" t="n">
        <v>4</v>
      </c>
      <c r="E28" s="67" t="n">
        <v>5</v>
      </c>
      <c r="F28" s="68" t="n">
        <v>5</v>
      </c>
    </row>
    <row r="29" customFormat="false" ht="12.75" hidden="false" customHeight="true" outlineLevel="0" collapsed="false">
      <c r="A29" s="30" t="n">
        <v>24</v>
      </c>
      <c r="B29" s="30" t="s">
        <v>38</v>
      </c>
      <c r="C29" s="31" t="s">
        <v>39</v>
      </c>
      <c r="D29" s="38" t="n">
        <v>0</v>
      </c>
      <c r="E29" s="67" t="n">
        <v>0</v>
      </c>
      <c r="F29" s="68" t="n">
        <v>0</v>
      </c>
    </row>
    <row r="30" customFormat="false" ht="12.75" hidden="false" customHeight="true" outlineLevel="0" collapsed="false">
      <c r="A30" s="44" t="n">
        <v>25</v>
      </c>
      <c r="B30" s="30" t="s">
        <v>40</v>
      </c>
      <c r="C30" s="31" t="n">
        <v>672</v>
      </c>
      <c r="D30" s="38" t="n">
        <f aca="false">SUM(D31:D33)</f>
        <v>4175</v>
      </c>
      <c r="E30" s="67" t="n">
        <f aca="false">SUM(E31:E33)</f>
        <v>4260</v>
      </c>
      <c r="F30" s="68" t="n">
        <f aca="false">SUM(F31:F33)</f>
        <v>4365</v>
      </c>
    </row>
    <row r="31" customFormat="false" ht="12.75" hidden="false" customHeight="true" outlineLevel="0" collapsed="false">
      <c r="A31" s="30" t="n">
        <v>26</v>
      </c>
      <c r="B31" s="33" t="s">
        <v>41</v>
      </c>
      <c r="C31" s="34"/>
      <c r="D31" s="46" t="n">
        <v>460</v>
      </c>
      <c r="E31" s="70" t="n">
        <v>460</v>
      </c>
      <c r="F31" s="71" t="n">
        <v>465</v>
      </c>
    </row>
    <row r="32" customFormat="false" ht="12.75" hidden="false" customHeight="true" outlineLevel="0" collapsed="false">
      <c r="A32" s="44" t="n">
        <v>27</v>
      </c>
      <c r="B32" s="33" t="s">
        <v>42</v>
      </c>
      <c r="C32" s="34"/>
      <c r="D32" s="46" t="n">
        <v>3715</v>
      </c>
      <c r="E32" s="70" t="n">
        <v>3800</v>
      </c>
      <c r="F32" s="71" t="n">
        <v>3900</v>
      </c>
    </row>
    <row r="33" customFormat="false" ht="12.75" hidden="false" customHeight="true" outlineLevel="0" collapsed="false">
      <c r="A33" s="30" t="n">
        <v>28</v>
      </c>
      <c r="B33" s="33" t="s">
        <v>43</v>
      </c>
      <c r="C33" s="34"/>
      <c r="D33" s="46" t="n">
        <v>0</v>
      </c>
      <c r="E33" s="70"/>
      <c r="F33" s="71"/>
    </row>
    <row r="34" customFormat="false" ht="15.75" hidden="false" customHeight="false" outlineLevel="0" collapsed="false">
      <c r="A34" s="48" t="n">
        <v>29</v>
      </c>
      <c r="B34" s="49" t="s">
        <v>44</v>
      </c>
      <c r="C34" s="43"/>
      <c r="D34" s="20" t="n">
        <f aca="false">D22-D6</f>
        <v>0</v>
      </c>
      <c r="E34" s="69" t="n">
        <f aca="false">E22-E6</f>
        <v>0</v>
      </c>
      <c r="F34" s="59" t="n">
        <f aca="false">F22-F6</f>
        <v>0</v>
      </c>
    </row>
    <row r="36" customFormat="false" ht="14.25" hidden="false" customHeight="false" outlineLevel="0" collapsed="false">
      <c r="B36" s="52" t="s">
        <v>45</v>
      </c>
      <c r="C36" s="53"/>
      <c r="D36" s="53" t="s">
        <v>46</v>
      </c>
    </row>
  </sheetData>
  <mergeCells count="2">
    <mergeCell ref="A3:F3"/>
    <mergeCell ref="D4:F4"/>
  </mergeCells>
  <printOptions headings="false" gridLines="false" gridLinesSet="true" horizontalCentered="false" verticalCentered="false"/>
  <pageMargins left="0.708333333333333" right="0.708333333333333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D7E4BD"/>
    <pageSetUpPr fitToPage="true"/>
  </sheetPr>
  <dimension ref="A1:I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90" workbookViewId="0">
      <selection pane="topLeft" activeCell="J12" activeCellId="0" sqref="J12"/>
    </sheetView>
  </sheetViews>
  <sheetFormatPr defaultRowHeight="15" zeroHeight="false" outlineLevelRow="0" outlineLevelCol="0"/>
  <cols>
    <col collapsed="false" customWidth="true" hidden="false" outlineLevel="0" max="1" min="1" style="72" width="7"/>
    <col collapsed="false" customWidth="true" hidden="false" outlineLevel="0" max="2" min="2" style="73" width="27.42"/>
    <col collapsed="false" customWidth="true" hidden="false" outlineLevel="0" max="4" min="3" style="74" width="15.42"/>
    <col collapsed="false" customWidth="true" hidden="false" outlineLevel="0" max="6" min="5" style="75" width="15.42"/>
    <col collapsed="false" customWidth="true" hidden="false" outlineLevel="0" max="7" min="7" style="76" width="15.42"/>
    <col collapsed="false" customWidth="true" hidden="false" outlineLevel="0" max="10" min="8" style="73" width="15.42"/>
    <col collapsed="false" customWidth="true" hidden="false" outlineLevel="0" max="255" min="11" style="73" width="21.14"/>
    <col collapsed="false" customWidth="true" hidden="false" outlineLevel="0" max="256" min="256" style="73" width="7"/>
    <col collapsed="false" customWidth="true" hidden="false" outlineLevel="0" max="257" min="257" style="73" width="27.42"/>
    <col collapsed="false" customWidth="true" hidden="false" outlineLevel="0" max="258" min="258" style="73" width="15.42"/>
    <col collapsed="false" customWidth="true" hidden="false" outlineLevel="0" max="262" min="259" style="73" width="13.86"/>
    <col collapsed="false" customWidth="true" hidden="false" outlineLevel="0" max="263" min="263" style="73" width="17.42"/>
    <col collapsed="false" customWidth="true" hidden="false" outlineLevel="0" max="511" min="264" style="73" width="21.14"/>
    <col collapsed="false" customWidth="true" hidden="false" outlineLevel="0" max="512" min="512" style="73" width="7"/>
    <col collapsed="false" customWidth="true" hidden="false" outlineLevel="0" max="513" min="513" style="73" width="27.42"/>
    <col collapsed="false" customWidth="true" hidden="false" outlineLevel="0" max="514" min="514" style="73" width="15.42"/>
    <col collapsed="false" customWidth="true" hidden="false" outlineLevel="0" max="518" min="515" style="73" width="13.86"/>
    <col collapsed="false" customWidth="true" hidden="false" outlineLevel="0" max="519" min="519" style="73" width="17.42"/>
    <col collapsed="false" customWidth="true" hidden="false" outlineLevel="0" max="767" min="520" style="73" width="21.14"/>
    <col collapsed="false" customWidth="true" hidden="false" outlineLevel="0" max="768" min="768" style="73" width="7"/>
    <col collapsed="false" customWidth="true" hidden="false" outlineLevel="0" max="769" min="769" style="73" width="27.42"/>
    <col collapsed="false" customWidth="true" hidden="false" outlineLevel="0" max="770" min="770" style="73" width="15.42"/>
    <col collapsed="false" customWidth="true" hidden="false" outlineLevel="0" max="774" min="771" style="73" width="13.86"/>
    <col collapsed="false" customWidth="true" hidden="false" outlineLevel="0" max="775" min="775" style="73" width="17.42"/>
    <col collapsed="false" customWidth="true" hidden="false" outlineLevel="0" max="1023" min="776" style="73" width="21.14"/>
    <col collapsed="false" customWidth="true" hidden="false" outlineLevel="0" max="1025" min="1024" style="73" width="7"/>
  </cols>
  <sheetData>
    <row r="1" customFormat="false" ht="15" hidden="false" customHeight="false" outlineLevel="0" collapsed="false">
      <c r="B1" s="73" t="s">
        <v>52</v>
      </c>
    </row>
    <row r="2" customFormat="false" ht="15" hidden="false" customHeight="false" outlineLevel="0" collapsed="false">
      <c r="A2" s="4"/>
      <c r="B2" s="1"/>
    </row>
    <row r="3" customFormat="false" ht="18" hidden="false" customHeight="false" outlineLevel="0" collapsed="false">
      <c r="A3" s="77" t="s">
        <v>53</v>
      </c>
      <c r="B3" s="77"/>
      <c r="C3" s="77"/>
      <c r="D3" s="77"/>
      <c r="E3" s="77"/>
      <c r="F3" s="78" t="s">
        <v>54</v>
      </c>
    </row>
    <row r="4" customFormat="false" ht="15" hidden="false" customHeight="false" outlineLevel="0" collapsed="false">
      <c r="A4" s="79"/>
      <c r="B4" s="79"/>
      <c r="C4" s="79"/>
      <c r="D4" s="79"/>
    </row>
    <row r="5" customFormat="false" ht="15.75" hidden="false" customHeight="false" outlineLevel="0" collapsed="false">
      <c r="B5" s="80"/>
      <c r="C5" s="81"/>
      <c r="D5" s="76"/>
    </row>
    <row r="6" customFormat="false" ht="15" hidden="false" customHeight="false" outlineLevel="0" collapsed="false">
      <c r="A6" s="82" t="s">
        <v>55</v>
      </c>
      <c r="B6" s="83" t="s">
        <v>56</v>
      </c>
      <c r="C6" s="84" t="s">
        <v>57</v>
      </c>
      <c r="D6" s="85" t="s">
        <v>58</v>
      </c>
      <c r="E6" s="86" t="s">
        <v>59</v>
      </c>
      <c r="F6" s="85" t="s">
        <v>60</v>
      </c>
      <c r="G6" s="87" t="s">
        <v>61</v>
      </c>
      <c r="H6" s="88" t="s">
        <v>62</v>
      </c>
      <c r="I6" s="88" t="s">
        <v>63</v>
      </c>
    </row>
    <row r="7" customFormat="false" ht="15" hidden="false" customHeight="false" outlineLevel="0" collapsed="false">
      <c r="A7" s="89" t="n">
        <v>501</v>
      </c>
      <c r="B7" s="90" t="s">
        <v>64</v>
      </c>
      <c r="C7" s="91" t="n">
        <v>55</v>
      </c>
      <c r="D7" s="91" t="n">
        <v>0</v>
      </c>
      <c r="E7" s="75" t="n">
        <v>10</v>
      </c>
      <c r="F7" s="92" t="n">
        <v>15</v>
      </c>
      <c r="G7" s="93" t="n">
        <f aca="false">SUM(C7:F7)</f>
        <v>80</v>
      </c>
      <c r="H7" s="92" t="n">
        <v>80</v>
      </c>
      <c r="I7" s="92" t="n">
        <v>85</v>
      </c>
    </row>
    <row r="8" customFormat="false" ht="15" hidden="false" customHeight="false" outlineLevel="0" collapsed="false">
      <c r="A8" s="94" t="n">
        <v>502</v>
      </c>
      <c r="B8" s="90" t="s">
        <v>65</v>
      </c>
      <c r="C8" s="91" t="n">
        <v>50</v>
      </c>
      <c r="D8" s="91" t="n">
        <v>0</v>
      </c>
      <c r="E8" s="91" t="n">
        <v>0</v>
      </c>
      <c r="F8" s="95" t="n">
        <v>0</v>
      </c>
      <c r="G8" s="93" t="n">
        <f aca="false">SUM(C8:F8)</f>
        <v>50</v>
      </c>
      <c r="H8" s="95" t="n">
        <v>50</v>
      </c>
      <c r="I8" s="95" t="n">
        <v>50</v>
      </c>
    </row>
    <row r="9" customFormat="false" ht="15" hidden="false" customHeight="false" outlineLevel="0" collapsed="false">
      <c r="A9" s="94"/>
      <c r="B9" s="90" t="s">
        <v>66</v>
      </c>
      <c r="C9" s="91" t="n">
        <v>120</v>
      </c>
      <c r="D9" s="91" t="n">
        <v>0</v>
      </c>
      <c r="E9" s="91" t="n">
        <v>0</v>
      </c>
      <c r="F9" s="95" t="n">
        <v>0</v>
      </c>
      <c r="G9" s="93" t="n">
        <v>120</v>
      </c>
      <c r="H9" s="95" t="n">
        <v>140</v>
      </c>
      <c r="I9" s="95" t="n">
        <v>140</v>
      </c>
    </row>
    <row r="10" customFormat="false" ht="15" hidden="false" customHeight="false" outlineLevel="0" collapsed="false">
      <c r="A10" s="94"/>
      <c r="B10" s="90" t="s">
        <v>67</v>
      </c>
      <c r="C10" s="91" t="n">
        <v>6</v>
      </c>
      <c r="D10" s="91" t="n">
        <v>0</v>
      </c>
      <c r="E10" s="91" t="n">
        <v>0</v>
      </c>
      <c r="F10" s="95" t="n">
        <v>0</v>
      </c>
      <c r="G10" s="93" t="n">
        <f aca="false">SUM(C10:F10)</f>
        <v>6</v>
      </c>
      <c r="H10" s="95" t="n">
        <v>7</v>
      </c>
      <c r="I10" s="95" t="n">
        <v>7</v>
      </c>
    </row>
    <row r="11" customFormat="false" ht="15" hidden="false" customHeight="false" outlineLevel="0" collapsed="false">
      <c r="A11" s="96" t="n">
        <v>511</v>
      </c>
      <c r="B11" s="90" t="s">
        <v>68</v>
      </c>
      <c r="C11" s="91" t="n">
        <v>15</v>
      </c>
      <c r="D11" s="91" t="n">
        <v>0</v>
      </c>
      <c r="E11" s="91" t="n">
        <v>5</v>
      </c>
      <c r="F11" s="95" t="n">
        <v>0</v>
      </c>
      <c r="G11" s="93" t="n">
        <f aca="false">SUM(C11:F11)</f>
        <v>20</v>
      </c>
      <c r="H11" s="95" t="n">
        <v>20</v>
      </c>
      <c r="I11" s="95" t="n">
        <v>20</v>
      </c>
    </row>
    <row r="12" customFormat="false" ht="15" hidden="false" customHeight="false" outlineLevel="0" collapsed="false">
      <c r="A12" s="97" t="n">
        <v>512</v>
      </c>
      <c r="B12" s="90" t="s">
        <v>69</v>
      </c>
      <c r="C12" s="91" t="n">
        <v>1</v>
      </c>
      <c r="D12" s="91" t="n">
        <v>0</v>
      </c>
      <c r="E12" s="91" t="n">
        <v>1</v>
      </c>
      <c r="F12" s="95" t="n">
        <v>1</v>
      </c>
      <c r="G12" s="93" t="n">
        <f aca="false">SUM(C12:F12)</f>
        <v>3</v>
      </c>
      <c r="H12" s="95" t="n">
        <v>3</v>
      </c>
      <c r="I12" s="95" t="n">
        <v>3</v>
      </c>
    </row>
    <row r="13" customFormat="false" ht="15" hidden="false" customHeight="false" outlineLevel="0" collapsed="false">
      <c r="A13" s="97" t="n">
        <v>513</v>
      </c>
      <c r="B13" s="90" t="s">
        <v>70</v>
      </c>
      <c r="C13" s="91" t="n">
        <v>0</v>
      </c>
      <c r="D13" s="91" t="n">
        <v>0</v>
      </c>
      <c r="E13" s="91" t="n">
        <v>0</v>
      </c>
      <c r="F13" s="95" t="n">
        <v>0</v>
      </c>
      <c r="G13" s="93" t="n">
        <f aca="false">SUM(C13:F13)</f>
        <v>0</v>
      </c>
      <c r="H13" s="95" t="n">
        <v>0</v>
      </c>
      <c r="I13" s="95" t="n">
        <v>0</v>
      </c>
    </row>
    <row r="14" customFormat="false" ht="15" hidden="false" customHeight="false" outlineLevel="0" collapsed="false">
      <c r="A14" s="98" t="n">
        <v>518</v>
      </c>
      <c r="B14" s="90" t="s">
        <v>71</v>
      </c>
      <c r="C14" s="91" t="n">
        <v>100</v>
      </c>
      <c r="D14" s="91" t="n">
        <v>0</v>
      </c>
      <c r="E14" s="91" t="n">
        <v>5</v>
      </c>
      <c r="F14" s="95" t="n">
        <v>5</v>
      </c>
      <c r="G14" s="93" t="n">
        <f aca="false">SUM(C14:F14)</f>
        <v>110</v>
      </c>
      <c r="H14" s="95" t="n">
        <v>90</v>
      </c>
      <c r="I14" s="95" t="n">
        <v>90</v>
      </c>
    </row>
    <row r="15" customFormat="false" ht="15" hidden="false" customHeight="false" outlineLevel="0" collapsed="false">
      <c r="A15" s="98"/>
      <c r="B15" s="99" t="s">
        <v>72</v>
      </c>
      <c r="C15" s="91" t="n">
        <v>10</v>
      </c>
      <c r="D15" s="91" t="n">
        <v>0</v>
      </c>
      <c r="E15" s="91" t="n">
        <v>0</v>
      </c>
      <c r="F15" s="95" t="n">
        <v>0</v>
      </c>
      <c r="G15" s="93" t="n">
        <f aca="false">SUM(C15:F15)</f>
        <v>10</v>
      </c>
      <c r="H15" s="95" t="n">
        <v>10</v>
      </c>
      <c r="I15" s="95" t="n">
        <v>10</v>
      </c>
    </row>
    <row r="16" customFormat="false" ht="15" hidden="false" customHeight="false" outlineLevel="0" collapsed="false">
      <c r="A16" s="98"/>
      <c r="B16" s="100" t="s">
        <v>73</v>
      </c>
      <c r="C16" s="91" t="n">
        <v>20</v>
      </c>
      <c r="D16" s="101" t="n">
        <v>0</v>
      </c>
      <c r="E16" s="91" t="n">
        <v>0</v>
      </c>
      <c r="F16" s="95" t="n">
        <v>14</v>
      </c>
      <c r="G16" s="93" t="n">
        <f aca="false">SUM(C16:F16)</f>
        <v>34</v>
      </c>
      <c r="H16" s="95" t="n">
        <v>35</v>
      </c>
      <c r="I16" s="95" t="n">
        <v>35</v>
      </c>
    </row>
    <row r="17" customFormat="false" ht="15" hidden="false" customHeight="false" outlineLevel="0" collapsed="false">
      <c r="A17" s="97" t="n">
        <v>521</v>
      </c>
      <c r="B17" s="90" t="s">
        <v>74</v>
      </c>
      <c r="C17" s="91" t="n">
        <v>0</v>
      </c>
      <c r="D17" s="91" t="n">
        <v>0</v>
      </c>
      <c r="E17" s="91" t="n">
        <v>0</v>
      </c>
      <c r="F17" s="95" t="n">
        <v>0</v>
      </c>
      <c r="G17" s="93" t="n">
        <f aca="false">SUM(C17:F17)</f>
        <v>0</v>
      </c>
      <c r="H17" s="95" t="n">
        <v>0</v>
      </c>
      <c r="I17" s="95" t="n">
        <v>0</v>
      </c>
    </row>
    <row r="18" customFormat="false" ht="15" hidden="false" customHeight="false" outlineLevel="0" collapsed="false">
      <c r="A18" s="97"/>
      <c r="B18" s="102" t="s">
        <v>75</v>
      </c>
      <c r="C18" s="91" t="n">
        <v>0</v>
      </c>
      <c r="D18" s="95" t="n">
        <v>0</v>
      </c>
      <c r="E18" s="95" t="n">
        <v>0</v>
      </c>
      <c r="F18" s="95" t="n">
        <v>0</v>
      </c>
      <c r="G18" s="93" t="n">
        <f aca="false">SUM(C18:F18)</f>
        <v>0</v>
      </c>
      <c r="H18" s="95" t="n">
        <v>0</v>
      </c>
      <c r="I18" s="95" t="n">
        <v>0</v>
      </c>
    </row>
    <row r="19" customFormat="false" ht="15" hidden="false" customHeight="false" outlineLevel="0" collapsed="false">
      <c r="A19" s="97" t="n">
        <v>524</v>
      </c>
      <c r="B19" s="102" t="s">
        <v>76</v>
      </c>
      <c r="C19" s="91" t="n">
        <v>0</v>
      </c>
      <c r="D19" s="95" t="n">
        <v>0</v>
      </c>
      <c r="E19" s="95" t="n">
        <v>0</v>
      </c>
      <c r="F19" s="95" t="n">
        <v>0</v>
      </c>
      <c r="G19" s="93" t="n">
        <f aca="false">SUM(C19:F19)</f>
        <v>0</v>
      </c>
      <c r="H19" s="95" t="n">
        <v>0</v>
      </c>
      <c r="I19" s="95" t="n">
        <v>0</v>
      </c>
    </row>
    <row r="20" customFormat="false" ht="15" hidden="false" customHeight="false" outlineLevel="0" collapsed="false">
      <c r="A20" s="97" t="n">
        <v>527</v>
      </c>
      <c r="B20" s="102" t="s">
        <v>77</v>
      </c>
      <c r="C20" s="91" t="n">
        <v>0</v>
      </c>
      <c r="D20" s="95" t="n">
        <v>0</v>
      </c>
      <c r="E20" s="95" t="n">
        <v>0</v>
      </c>
      <c r="F20" s="95" t="n">
        <v>0</v>
      </c>
      <c r="G20" s="93" t="n">
        <f aca="false">SUM(C20:F20)</f>
        <v>0</v>
      </c>
      <c r="H20" s="95" t="n">
        <v>0</v>
      </c>
      <c r="I20" s="95" t="n">
        <v>0</v>
      </c>
    </row>
    <row r="21" customFormat="false" ht="15" hidden="false" customHeight="false" outlineLevel="0" collapsed="false">
      <c r="A21" s="97" t="n">
        <v>549</v>
      </c>
      <c r="B21" s="90" t="s">
        <v>78</v>
      </c>
      <c r="C21" s="91" t="n">
        <v>5</v>
      </c>
      <c r="D21" s="91" t="n">
        <v>0</v>
      </c>
      <c r="E21" s="91" t="n">
        <v>1</v>
      </c>
      <c r="F21" s="95" t="n">
        <v>1</v>
      </c>
      <c r="G21" s="93" t="n">
        <f aca="false">SUM(C21:F21)</f>
        <v>7</v>
      </c>
      <c r="H21" s="95" t="n">
        <v>5</v>
      </c>
      <c r="I21" s="95" t="n">
        <v>5</v>
      </c>
    </row>
    <row r="22" customFormat="false" ht="15" hidden="false" customHeight="false" outlineLevel="0" collapsed="false">
      <c r="A22" s="103" t="n">
        <v>551</v>
      </c>
      <c r="B22" s="100" t="s">
        <v>79</v>
      </c>
      <c r="C22" s="91" t="n">
        <v>0</v>
      </c>
      <c r="D22" s="101" t="n">
        <v>0</v>
      </c>
      <c r="E22" s="91" t="n">
        <v>0</v>
      </c>
      <c r="F22" s="95" t="n">
        <v>0</v>
      </c>
      <c r="G22" s="93" t="n">
        <f aca="false">SUM(C22:F22)</f>
        <v>0</v>
      </c>
      <c r="H22" s="95" t="n">
        <v>0</v>
      </c>
      <c r="I22" s="95" t="n">
        <v>0</v>
      </c>
    </row>
    <row r="23" customFormat="false" ht="15.75" hidden="false" customHeight="false" outlineLevel="0" collapsed="false">
      <c r="A23" s="103" t="n">
        <v>558</v>
      </c>
      <c r="B23" s="100" t="s">
        <v>80</v>
      </c>
      <c r="C23" s="101" t="n">
        <v>10</v>
      </c>
      <c r="D23" s="101" t="n">
        <v>0</v>
      </c>
      <c r="E23" s="101" t="n">
        <v>5</v>
      </c>
      <c r="F23" s="104" t="n">
        <v>5</v>
      </c>
      <c r="G23" s="105" t="n">
        <f aca="false">SUM(C23:F23)</f>
        <v>20</v>
      </c>
      <c r="H23" s="104" t="n">
        <v>20</v>
      </c>
      <c r="I23" s="104" t="n">
        <v>20</v>
      </c>
    </row>
    <row r="24" s="80" customFormat="true" ht="15.75" hidden="false" customHeight="false" outlineLevel="0" collapsed="false">
      <c r="A24" s="106"/>
      <c r="B24" s="107" t="s">
        <v>81</v>
      </c>
      <c r="C24" s="108" t="n">
        <f aca="false">SUM(C7:C23)</f>
        <v>392</v>
      </c>
      <c r="D24" s="108" t="n">
        <f aca="false">SUM(D7:D23)</f>
        <v>0</v>
      </c>
      <c r="E24" s="108" t="n">
        <f aca="false">SUM(E7:E23)</f>
        <v>27</v>
      </c>
      <c r="F24" s="108" t="n">
        <f aca="false">SUM(F7:F23)</f>
        <v>41</v>
      </c>
      <c r="G24" s="109" t="n">
        <f aca="false">SUM(G7:G23)</f>
        <v>460</v>
      </c>
      <c r="H24" s="108" t="n">
        <f aca="false">SUM(H7:H23)</f>
        <v>460</v>
      </c>
      <c r="I24" s="108" t="n">
        <f aca="false">SUM(I7:I23)</f>
        <v>465</v>
      </c>
    </row>
    <row r="25" customFormat="false" ht="15.75" hidden="false" customHeight="false" outlineLevel="0" collapsed="false">
      <c r="B25" s="110" t="s">
        <v>82</v>
      </c>
      <c r="C25" s="108" t="n">
        <f aca="false">SUM(C24:C24)</f>
        <v>392</v>
      </c>
      <c r="D25" s="108" t="n">
        <f aca="false">SUM(D24:D24)</f>
        <v>0</v>
      </c>
      <c r="E25" s="108" t="n">
        <f aca="false">SUM(E24:E24)</f>
        <v>27</v>
      </c>
      <c r="F25" s="108" t="n">
        <f aca="false">SUM(F24:F24)</f>
        <v>41</v>
      </c>
      <c r="G25" s="108" t="n">
        <f aca="false">SUM(G24:G24)</f>
        <v>460</v>
      </c>
      <c r="H25" s="108" t="n">
        <f aca="false">SUM(H24:H24)</f>
        <v>460</v>
      </c>
      <c r="I25" s="108" t="n">
        <f aca="false">SUM(I24:I24)</f>
        <v>465</v>
      </c>
    </row>
    <row r="26" customFormat="false" ht="15" hidden="false" customHeight="false" outlineLevel="0" collapsed="false">
      <c r="B26" s="111"/>
      <c r="C26" s="112"/>
      <c r="D26" s="112"/>
      <c r="E26" s="112"/>
      <c r="F26" s="112"/>
      <c r="G26" s="112"/>
    </row>
    <row r="27" customFormat="false" ht="15" hidden="false" customHeight="false" outlineLevel="0" collapsed="false">
      <c r="B27" s="111"/>
      <c r="C27" s="112"/>
      <c r="D27" s="113"/>
      <c r="E27" s="112"/>
      <c r="F27" s="112"/>
      <c r="G27" s="112"/>
    </row>
    <row r="28" customFormat="false" ht="15" hidden="false" customHeight="false" outlineLevel="0" collapsed="false">
      <c r="B28" s="114" t="s">
        <v>45</v>
      </c>
      <c r="C28" s="112"/>
      <c r="D28" s="112"/>
      <c r="E28" s="112"/>
      <c r="F28" s="112"/>
      <c r="G28" s="112"/>
    </row>
    <row r="29" customFormat="false" ht="15" hidden="false" customHeight="false" outlineLevel="0" collapsed="false">
      <c r="B29" s="111"/>
      <c r="C29" s="112"/>
      <c r="D29" s="112" t="s">
        <v>46</v>
      </c>
      <c r="E29" s="112"/>
      <c r="F29" s="112"/>
      <c r="G29" s="112"/>
    </row>
    <row r="30" customFormat="false" ht="15" hidden="false" customHeight="false" outlineLevel="0" collapsed="false">
      <c r="B30" s="111"/>
      <c r="C30" s="112"/>
      <c r="D30" s="112"/>
      <c r="E30" s="112"/>
      <c r="F30" s="112"/>
      <c r="G30" s="112"/>
    </row>
    <row r="31" customFormat="false" ht="15" hidden="false" customHeight="false" outlineLevel="0" collapsed="false">
      <c r="B31" s="111"/>
      <c r="C31" s="115"/>
      <c r="D31" s="112"/>
      <c r="E31" s="112"/>
      <c r="F31" s="112"/>
      <c r="G31" s="112"/>
    </row>
    <row r="32" customFormat="false" ht="15" hidden="false" customHeight="false" outlineLevel="0" collapsed="false">
      <c r="B32" s="111"/>
      <c r="C32" s="115"/>
      <c r="D32" s="115"/>
      <c r="E32" s="116"/>
      <c r="F32" s="116"/>
      <c r="G32" s="116"/>
    </row>
    <row r="33" customFormat="false" ht="15" hidden="false" customHeight="false" outlineLevel="0" collapsed="false">
      <c r="D33" s="115"/>
      <c r="E33" s="116"/>
      <c r="F33" s="116"/>
      <c r="G33" s="116"/>
    </row>
  </sheetData>
  <mergeCells count="4">
    <mergeCell ref="A3:E3"/>
    <mergeCell ref="A4:D4"/>
    <mergeCell ref="A8:A10"/>
    <mergeCell ref="A14:A16"/>
  </mergeCells>
  <printOptions headings="false" gridLines="false" gridLinesSet="true" horizontalCentered="false" verticalCentered="false"/>
  <pageMargins left="0.708333333333333" right="0.708333333333333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LibreOffice/6.1.2.1$Windows_X86_64 LibreOffice_project/65905a128db06ba48db947242809d14d3f9a93fe</Application>
  <Company>MMO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2000-06-19T09:18:24Z</dcterms:created>
  <dc:creator>MMO</dc:creator>
  <dc:description/>
  <dc:language>cs-CZ</dc:language>
  <cp:lastModifiedBy>ijuklova</cp:lastModifiedBy>
  <cp:lastPrinted>2018-11-12T12:47:20Z</cp:lastPrinted>
  <dcterms:modified xsi:type="dcterms:W3CDTF">2018-07-26T02:18:33Z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MMO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